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<sst xmlns="http://schemas.openxmlformats.org/spreadsheetml/2006/main" count="25" uniqueCount="21">
  <si>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ЗАКРЫТИЕ ДВИЖЕНИЯ</t>
  </si>
  <si>
    <t>1-й ЭКИПАЖ</t>
  </si>
  <si>
    <t>ОТКРЫТИЕ ДВИЖЕНИЯ</t>
  </si>
  <si>
    <t>Закрытие движения за:</t>
  </si>
  <si>
    <t>Длина канала:</t>
  </si>
  <si>
    <t>НОМЕР И НАИМЕНОВАНИЕ СУ</t>
  </si>
  <si>
    <t>ГРАФИК ПЕРЕКРЫТИЯ СУ</t>
  </si>
  <si>
    <t>Во второй День для спортивного канала может быть меньше.</t>
  </si>
  <si>
    <t>закрыт</t>
  </si>
  <si>
    <t>не открывается</t>
  </si>
  <si>
    <t>Суббота, 24 сентября 2016 г.</t>
  </si>
  <si>
    <t>Воскресенье, 25 сентября 2016 г.</t>
  </si>
  <si>
    <t>Приведенное в данном графике время открытия движения на СУ является расчетным. 
В любом случае, открытие движения не возможно до прохождения трассы СУ судейского автомобиля "МЕТЛА" с ВКЛЮЧЕННЫМ ЗЕЛЕНЫМ ПРОБЛЕСКОВЫМ МАЯКОМ. 
В случае, если МЕТЛА движется по трассе СУ не включая маяк - СУ не открывается.</t>
  </si>
  <si>
    <t>СУ 1 КАМЕНОМОСТСКИЙ 1</t>
  </si>
  <si>
    <t>СУ 2 КАМЕНОМОСТСКИЙ 2</t>
  </si>
  <si>
    <t>СУ 3 ХАДЖОХ 1</t>
  </si>
  <si>
    <t>СУ 4 ХАДЖОХ 2</t>
  </si>
  <si>
    <t>СУ 5 БЕЗВОДНАЯ</t>
  </si>
  <si>
    <t>СУ 6 ЧЕРНИГОВСКИЙ</t>
  </si>
  <si>
    <t>СУ 7 ЦИЦА</t>
  </si>
  <si>
    <t>СУ 8 КУРДЖИПС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</si>
</sst>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12">
    <font>
      <sz val="10"/>
      <name val="Arial Unicode MS"/>
      <family val="0"/>
    </font>
    <font>
      <sz val="8"/>
      <name val="Arial Unicode MS"/>
      <family val="0"/>
    </font>
    <font>
      <sz val="12"/>
      <name val="Arial Narrow"/>
      <family val="2"/>
    </font>
    <font>
      <b/>
      <sz val="14"/>
      <name val="Arial Narrow"/>
      <family val="2"/>
    </font>
    <font>
      <sz val="12"/>
      <color indexed="9"/>
      <name val="Arial Narrow"/>
      <family val="2"/>
    </font>
    <font>
      <b/>
      <u val="single"/>
      <sz val="14"/>
      <color indexed="9"/>
      <name val="Arial Narrow"/>
      <family val="2"/>
    </font>
    <font>
      <sz val="10"/>
      <name val="Arial Narrow"/>
      <family val="2"/>
    </font>
    <font>
      <sz val="20"/>
      <color indexed="9"/>
      <name val="Arial Narrow"/>
      <family val="2"/>
    </font>
    <font>
      <sz val="14"/>
      <name val="Arial Narrow"/>
      <family val="2"/>
    </font>
    <font>
      <u val="single"/>
      <sz val="12"/>
      <name val="Arial Narrow"/>
      <family val="2"/>
    </font>
    <font>
      <sz val="16"/>
      <name val="Arial Narrow"/>
      <family val="2"/>
    </font>
    <font>
      <b/>
      <sz val="20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164" fontId="8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164" fontId="8" fillId="0" borderId="9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164" fontId="8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wrapText="1" indent="1"/>
    </xf>
    <xf numFmtId="164" fontId="5" fillId="2" borderId="12" xfId="0" applyNumberFormat="1" applyFont="1" applyFill="1" applyBorder="1" applyAlignment="1">
      <alignment horizontal="left" vertical="center" wrapText="1" indent="1"/>
    </xf>
    <xf numFmtId="164" fontId="5" fillId="2" borderId="13" xfId="0" applyNumberFormat="1" applyFont="1" applyFill="1" applyBorder="1" applyAlignment="1">
      <alignment horizontal="left" vertical="center" wrapText="1" indent="1"/>
    </xf>
    <xf numFmtId="164" fontId="8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4" fillId="2" borderId="16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left" vertical="center" wrapText="1" indent="2"/>
    </xf>
    <xf numFmtId="164" fontId="5" fillId="2" borderId="18" xfId="0" applyNumberFormat="1" applyFont="1" applyFill="1" applyBorder="1" applyAlignment="1">
      <alignment horizontal="left" vertical="center" wrapText="1" indent="2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27</xdr:row>
      <xdr:rowOff>9525</xdr:rowOff>
    </xdr:from>
    <xdr:to>
      <xdr:col>8</xdr:col>
      <xdr:colOff>95250</xdr:colOff>
      <xdr:row>28</xdr:row>
      <xdr:rowOff>152400</xdr:rowOff>
    </xdr:to>
    <xdr:grpSp>
      <xdr:nvGrpSpPr>
        <xdr:cNvPr id="1" name="Group 6"/>
        <xdr:cNvGrpSpPr>
          <a:grpSpLocks/>
        </xdr:cNvGrpSpPr>
      </xdr:nvGrpSpPr>
      <xdr:grpSpPr>
        <a:xfrm>
          <a:off x="2124075" y="9839325"/>
          <a:ext cx="2190750" cy="333375"/>
          <a:chOff x="163" y="991"/>
          <a:chExt cx="246" cy="35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163" y="991"/>
            <a:ext cx="197" cy="35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FFFFFF"/>
                </a:solidFill>
              </a:rPr>
              <a:t>Страница</a:t>
            </a:r>
          </a:p>
        </xdr:txBody>
      </xdr:sp>
      <xdr:sp>
        <xdr:nvSpPr>
          <xdr:cNvPr id="3" name="Rectangle 8"/>
          <xdr:cNvSpPr>
            <a:spLocks/>
          </xdr:cNvSpPr>
        </xdr:nvSpPr>
        <xdr:spPr>
          <a:xfrm>
            <a:off x="359" y="991"/>
            <a:ext cx="50" cy="35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solidFill>
                  <a:srgbClr val="FFFFFF"/>
                </a:solidFill>
              </a:rPr>
              <a:t>21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L26" sqref="L26"/>
    </sheetView>
  </sheetViews>
  <sheetFormatPr defaultColWidth="9.140625" defaultRowHeight="15"/>
  <cols>
    <col min="1" max="2" width="11.28125" style="1" customWidth="1"/>
    <col min="3" max="3" width="8.7109375" style="1" customWidth="1"/>
    <col min="4" max="4" width="6.421875" style="1" customWidth="1"/>
    <col min="5" max="5" width="12.28125" style="1" customWidth="1"/>
    <col min="6" max="6" width="7.421875" style="1" customWidth="1"/>
    <col min="7" max="7" width="2.00390625" style="1" customWidth="1"/>
    <col min="8" max="9" width="3.8515625" style="1" customWidth="1"/>
    <col min="10" max="10" width="9.140625" style="1" customWidth="1"/>
    <col min="11" max="11" width="5.421875" style="1" customWidth="1"/>
    <col min="12" max="12" width="9.7109375" style="1" customWidth="1"/>
  </cols>
  <sheetData>
    <row r="1" spans="1:12" ht="33.75" customHeight="1" thickBo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4.5" customHeight="1" thickBot="1">
      <c r="A2" s="24" t="s">
        <v>5</v>
      </c>
      <c r="B2" s="25"/>
      <c r="C2" s="25"/>
      <c r="D2" s="25"/>
      <c r="E2" s="26"/>
      <c r="F2" s="20" t="s">
        <v>0</v>
      </c>
      <c r="G2" s="23"/>
      <c r="H2" s="23"/>
      <c r="I2" s="22" t="s">
        <v>1</v>
      </c>
      <c r="J2" s="22"/>
      <c r="K2" s="20" t="s">
        <v>2</v>
      </c>
      <c r="L2" s="21"/>
    </row>
    <row r="3" spans="1:12" ht="27" customHeight="1" thickBot="1">
      <c r="A3" s="14" t="s">
        <v>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 ht="23.25" customHeight="1" hidden="1" thickBot="1">
      <c r="A4" s="35" t="s">
        <v>3</v>
      </c>
      <c r="B4" s="34"/>
      <c r="C4" s="36">
        <v>0.041666666666666664</v>
      </c>
      <c r="D4" s="36"/>
      <c r="E4" s="37"/>
      <c r="F4" s="33" t="s">
        <v>4</v>
      </c>
      <c r="G4" s="34"/>
      <c r="H4" s="34"/>
      <c r="I4" s="34"/>
      <c r="J4" s="34"/>
      <c r="K4" s="27">
        <v>0.041666666666666664</v>
      </c>
      <c r="L4" s="28"/>
    </row>
    <row r="5" spans="1:12" ht="43.5" customHeight="1">
      <c r="A5" s="30" t="s">
        <v>13</v>
      </c>
      <c r="B5" s="31"/>
      <c r="C5" s="31"/>
      <c r="D5" s="31"/>
      <c r="E5" s="32"/>
      <c r="F5" s="17">
        <v>0.25</v>
      </c>
      <c r="G5" s="17"/>
      <c r="H5" s="17"/>
      <c r="I5" s="18">
        <v>0.3847222222222222</v>
      </c>
      <c r="J5" s="18"/>
      <c r="K5" s="17" t="s">
        <v>9</v>
      </c>
      <c r="L5" s="29"/>
    </row>
    <row r="6" spans="1:12" ht="43.5" customHeight="1">
      <c r="A6" s="8" t="s">
        <v>14</v>
      </c>
      <c r="B6" s="9"/>
      <c r="C6" s="9"/>
      <c r="D6" s="9"/>
      <c r="E6" s="10"/>
      <c r="F6" s="11" t="s">
        <v>8</v>
      </c>
      <c r="G6" s="11"/>
      <c r="H6" s="11"/>
      <c r="I6" s="12">
        <v>0.4388888888888889</v>
      </c>
      <c r="J6" s="12"/>
      <c r="K6" s="11">
        <f>SUM(I6,K$4)</f>
        <v>0.48055555555555557</v>
      </c>
      <c r="L6" s="13"/>
    </row>
    <row r="7" spans="1:12" ht="43.5" customHeight="1">
      <c r="A7" s="8" t="s">
        <v>15</v>
      </c>
      <c r="B7" s="9"/>
      <c r="C7" s="9"/>
      <c r="D7" s="9"/>
      <c r="E7" s="10"/>
      <c r="F7" s="11">
        <f>SUM(I7-C$4)</f>
        <v>0.5756944444444445</v>
      </c>
      <c r="G7" s="11"/>
      <c r="H7" s="11"/>
      <c r="I7" s="12">
        <v>0.6173611111111111</v>
      </c>
      <c r="J7" s="12"/>
      <c r="K7" s="11" t="s">
        <v>9</v>
      </c>
      <c r="L7" s="13"/>
    </row>
    <row r="8" spans="1:12" ht="43.5" customHeight="1" thickBot="1">
      <c r="A8" s="2" t="s">
        <v>16</v>
      </c>
      <c r="B8" s="3"/>
      <c r="C8" s="3"/>
      <c r="D8" s="3"/>
      <c r="E8" s="4"/>
      <c r="F8" s="5" t="s">
        <v>8</v>
      </c>
      <c r="G8" s="5"/>
      <c r="H8" s="5"/>
      <c r="I8" s="6">
        <v>0.6715277777777778</v>
      </c>
      <c r="J8" s="6"/>
      <c r="K8" s="5">
        <f>SUM(I8,K$4)</f>
        <v>0.7131944444444445</v>
      </c>
      <c r="L8" s="7"/>
    </row>
    <row r="9" spans="1:12" ht="27" customHeight="1" thickBot="1">
      <c r="A9" s="14" t="s">
        <v>11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43.5" customHeight="1">
      <c r="A10" s="30" t="s">
        <v>17</v>
      </c>
      <c r="B10" s="31"/>
      <c r="C10" s="31"/>
      <c r="D10" s="31"/>
      <c r="E10" s="32"/>
      <c r="F10" s="17">
        <v>0.3333333333333333</v>
      </c>
      <c r="G10" s="17"/>
      <c r="H10" s="17"/>
      <c r="I10" s="18">
        <v>0.40902777777777777</v>
      </c>
      <c r="J10" s="18"/>
      <c r="K10" s="17">
        <f>SUM(I10,K$4)</f>
        <v>0.45069444444444445</v>
      </c>
      <c r="L10" s="29"/>
    </row>
    <row r="11" spans="1:12" ht="43.5" customHeight="1">
      <c r="A11" s="8" t="s">
        <v>18</v>
      </c>
      <c r="B11" s="9"/>
      <c r="C11" s="9"/>
      <c r="D11" s="9"/>
      <c r="E11" s="10"/>
      <c r="F11" s="11">
        <v>0.3333333333333333</v>
      </c>
      <c r="G11" s="11"/>
      <c r="H11" s="11"/>
      <c r="I11" s="12">
        <v>0.4527777777777778</v>
      </c>
      <c r="J11" s="12"/>
      <c r="K11" s="11" t="s">
        <v>9</v>
      </c>
      <c r="L11" s="13"/>
    </row>
    <row r="12" spans="1:12" ht="43.5" customHeight="1">
      <c r="A12" s="8" t="s">
        <v>19</v>
      </c>
      <c r="B12" s="9"/>
      <c r="C12" s="9"/>
      <c r="D12" s="9"/>
      <c r="E12" s="10"/>
      <c r="F12" s="11" t="s">
        <v>8</v>
      </c>
      <c r="G12" s="11"/>
      <c r="H12" s="11"/>
      <c r="I12" s="12">
        <v>0.5444444444444444</v>
      </c>
      <c r="J12" s="12"/>
      <c r="K12" s="11">
        <f>SUM(I12,K$4)</f>
        <v>0.586111111111111</v>
      </c>
      <c r="L12" s="13"/>
    </row>
    <row r="13" spans="1:12" ht="43.5" customHeight="1" thickBot="1">
      <c r="A13" s="2" t="s">
        <v>20</v>
      </c>
      <c r="B13" s="3"/>
      <c r="C13" s="3"/>
      <c r="D13" s="3"/>
      <c r="E13" s="4"/>
      <c r="F13" s="5">
        <f>SUM(I13-C$4)</f>
        <v>0.5465277777777778</v>
      </c>
      <c r="G13" s="5"/>
      <c r="H13" s="5"/>
      <c r="I13" s="6">
        <v>0.5881944444444445</v>
      </c>
      <c r="J13" s="6"/>
      <c r="K13" s="5">
        <f>SUM(I13,K$4)</f>
        <v>0.6298611111111111</v>
      </c>
      <c r="L13" s="7"/>
    </row>
    <row r="14" spans="1:12" ht="61.5" customHeight="1" thickBot="1">
      <c r="A14" s="47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9"/>
    </row>
    <row r="15" spans="1:12" ht="3" customHeight="1">
      <c r="A15" s="38" t="s">
        <v>12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</row>
    <row r="16" spans="1:12" ht="3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3"/>
    </row>
    <row r="17" spans="1:12" ht="10.5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3"/>
    </row>
    <row r="18" spans="1:12" ht="10.5" customHeight="1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10.5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/>
    </row>
    <row r="20" spans="1:12" ht="10.5" customHeight="1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3"/>
    </row>
    <row r="21" spans="1:12" ht="43.5" customHeight="1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3"/>
    </row>
    <row r="22" spans="1:12" ht="54.75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6"/>
    </row>
    <row r="25" ht="36" customHeight="1"/>
  </sheetData>
  <mergeCells count="45">
    <mergeCell ref="A11:E11"/>
    <mergeCell ref="F11:H11"/>
    <mergeCell ref="I11:J11"/>
    <mergeCell ref="K11:L11"/>
    <mergeCell ref="C4:E4"/>
    <mergeCell ref="A15:L22"/>
    <mergeCell ref="A6:E6"/>
    <mergeCell ref="F10:H10"/>
    <mergeCell ref="I10:J10"/>
    <mergeCell ref="K10:L10"/>
    <mergeCell ref="A9:L9"/>
    <mergeCell ref="A10:E10"/>
    <mergeCell ref="K6:L6"/>
    <mergeCell ref="A14:L14"/>
    <mergeCell ref="A1:L1"/>
    <mergeCell ref="K2:L2"/>
    <mergeCell ref="I2:J2"/>
    <mergeCell ref="F2:H2"/>
    <mergeCell ref="A2:E2"/>
    <mergeCell ref="A3:L3"/>
    <mergeCell ref="F5:H5"/>
    <mergeCell ref="I5:J5"/>
    <mergeCell ref="F6:H6"/>
    <mergeCell ref="I6:J6"/>
    <mergeCell ref="K4:L4"/>
    <mergeCell ref="K5:L5"/>
    <mergeCell ref="A5:E5"/>
    <mergeCell ref="F4:J4"/>
    <mergeCell ref="A4:B4"/>
    <mergeCell ref="F7:H7"/>
    <mergeCell ref="I7:J7"/>
    <mergeCell ref="K7:L7"/>
    <mergeCell ref="A8:E8"/>
    <mergeCell ref="F8:H8"/>
    <mergeCell ref="I8:J8"/>
    <mergeCell ref="K8:L8"/>
    <mergeCell ref="A7:E7"/>
    <mergeCell ref="A12:E12"/>
    <mergeCell ref="F12:H12"/>
    <mergeCell ref="I12:J12"/>
    <mergeCell ref="K12:L12"/>
    <mergeCell ref="A13:E13"/>
    <mergeCell ref="F13:H13"/>
    <mergeCell ref="I13:J13"/>
    <mergeCell ref="K13:L13"/>
  </mergeCells>
  <printOptions horizont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Алексей Ершов</cp:lastModifiedBy>
  <cp:lastPrinted>2016-06-26T11:28:17Z</cp:lastPrinted>
  <dcterms:created xsi:type="dcterms:W3CDTF">2007-01-22T17:30:15Z</dcterms:created>
  <dcterms:modified xsi:type="dcterms:W3CDTF">2016-06-26T11:28:30Z</dcterms:modified>
  <cp:category/>
  <cp:version/>
  <cp:contentType/>
  <cp:contentStatus/>
</cp:coreProperties>
</file>